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definedNames>
    <definedName name="Query2_USERN" hidden="1">[1]XLR_NoRangeSheet!$L$6</definedName>
  </definedNames>
  <calcPr calcId="152511" refMode="R1C1"/>
</workbook>
</file>

<file path=xl/calcChain.xml><?xml version="1.0" encoding="utf-8"?>
<calcChain xmlns="http://schemas.openxmlformats.org/spreadsheetml/2006/main">
  <c r="I61" i="1" l="1"/>
  <c r="H61" i="1"/>
  <c r="I60" i="1"/>
  <c r="H60" i="1"/>
  <c r="I59" i="1"/>
  <c r="H59" i="1"/>
  <c r="I58" i="1"/>
  <c r="H58" i="1"/>
  <c r="I57" i="1"/>
  <c r="H57" i="1"/>
  <c r="I56" i="1"/>
  <c r="H56" i="1"/>
  <c r="I55" i="1"/>
  <c r="H55" i="1"/>
  <c r="I54" i="1" l="1"/>
  <c r="H54" i="1"/>
  <c r="I53" i="1"/>
  <c r="H53" i="1"/>
  <c r="I52" i="1"/>
  <c r="H52" i="1"/>
  <c r="I51" i="1"/>
  <c r="H51" i="1"/>
  <c r="I50" i="1"/>
  <c r="H50" i="1"/>
  <c r="I49" i="1"/>
  <c r="H49" i="1"/>
  <c r="I48" i="1"/>
  <c r="H48" i="1"/>
  <c r="I47" i="1"/>
  <c r="H47" i="1"/>
  <c r="I46" i="1"/>
  <c r="H46" i="1"/>
  <c r="I45" i="1"/>
  <c r="H45" i="1"/>
  <c r="I44" i="1"/>
  <c r="H44" i="1"/>
  <c r="I43" i="1"/>
  <c r="H43" i="1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</calcChain>
</file>

<file path=xl/sharedStrings.xml><?xml version="1.0" encoding="utf-8"?>
<sst xmlns="http://schemas.openxmlformats.org/spreadsheetml/2006/main" count="193" uniqueCount="90">
  <si>
    <t>№ п.п.</t>
  </si>
  <si>
    <t>Описание</t>
  </si>
  <si>
    <t>Eд.изм</t>
  </si>
  <si>
    <t>Волоконно-оптический кабель связи для прокладки в грунтах всех категорий. Количество волокон в кабеле: 8. Растягивающее усилие не менее 7 кН.</t>
  </si>
  <si>
    <t>км</t>
  </si>
  <si>
    <t>Волоконно-оптический кабель связи для прокладки в грунтах всех категорий. Количество волокон в кабеле:12.Растягивающее усилие не менее 7 кН.</t>
  </si>
  <si>
    <t>Волоконно-оптический кабель связи для прокладки в грунтах всех категорий. Количество волокон в кабеле:16.Растягивающее усилие не менее 7 кН.</t>
  </si>
  <si>
    <t>Волоконно-оптический кабель связи для прокладки в грунтах всех категорий. Количество волокон в кабеле:24.Растягивающее усилие не менее 7 кН.</t>
  </si>
  <si>
    <t>Волоконно-оптический кабель связи для прокладки в грунтах всех категорий. Количество волокон в кабеле:32.Растягивающее усилие не менее 7 кН.</t>
  </si>
  <si>
    <t>Волоконно-оптический кабель связи для прокладки в грунтах всех категорий. Количество волокон в кабеле: 48.Растягивающее усилие не менее 7 кН.</t>
  </si>
  <si>
    <t>Волоконно-оптический кабель связи для прокладки в грунтах всех категорий. Количество волокон в кабеле: 64.Растягивающее усилие не менее 7 кН.</t>
  </si>
  <si>
    <t>Волоконно-оптический кабель связи для прокладки в грунтах всех категорий. Количество волокон в кабеле: 72.Растягивающее усилие не менее 7 кН.</t>
  </si>
  <si>
    <t>Волоконно-оптический кабель связи для прокладки в грунтах всех категорий. Количество волокон в кабеле: 96.Растягивающее усилие не менее 7 кН.</t>
  </si>
  <si>
    <t>Волоконно-оптический кабель связи для прокладки в  канализации. Количество волокон в кабеле: 8. Растягивающее усилие не менее 2,7 кН.</t>
  </si>
  <si>
    <t>Волоконно-оптический кабель связи для прокладки в  канализации. Количество волокон в кабеле: 8. Растягивающее усилие не менее 2,7 кН. Многомодовое оптическое волокно.</t>
  </si>
  <si>
    <t>Волоконно-оптический кабель связи для прокладки в  канализации. Количество волокон в кабеле: 12. Растягивающее усилие не менее 2,7 кН.</t>
  </si>
  <si>
    <t>Волоконно-оптический кабель связи для прокладки в  канализации. Количество волокон в кабеле: 16. Растягивающее усилие не менее 2,7 кН.</t>
  </si>
  <si>
    <t>Волоконно-оптический кабель связи для прокладки в  канализации. Количество волокон в кабеле: 24. Растягивающее усилие не менее 2,7 кН.</t>
  </si>
  <si>
    <t>Волоконно-оптический кабель связи для прокладки в  канализации. Количество волокон в кабеле: 32. Растягивающее усилие не менее 2,7 кН.</t>
  </si>
  <si>
    <t>Волоконно-оптический кабель связи для прокладки в  канализации. Количество волокон в кабеле: 48. Растягивающее усилие не менее 2,7 кН.</t>
  </si>
  <si>
    <t>Волоконно-оптический кабель связи для прокладки в  канализации. Количество волокон в кабеле: 64. Растягивающее усилие не менее 2,7 кН.</t>
  </si>
  <si>
    <t>Волоконно-оптический кабель связи для прокладки в  канализации. Количество волокон в кабеле: 72. Растягивающее усилие не менее 2,7 кН.</t>
  </si>
  <si>
    <t>Волоконно-оптический кабель связи для прокладки в  канализации. Количество волокон в кабеле: 96. Растягивающее усилие не менее 2,7 кН.</t>
  </si>
  <si>
    <t>Волоконно-оптический кабель связи подвесной с вынесенным силовым элементом.  Количество волокон в кабеле:8. Растягивающее усилие не менее 9 кН.</t>
  </si>
  <si>
    <t>Волоконно-оптический кабель связи подвесной с вынесенным силовым элементом.  Количество волокон в кабеле:12. Растягивающее усилие не менее 9 кН.</t>
  </si>
  <si>
    <t>Волоконно-оптический кабель связи подвесной с вынесенным силовым элементом.  Количество волокон в кабеле:16. Растягивающее усилие не менее 9 кН.</t>
  </si>
  <si>
    <t>Волоконно-оптический кабель связи подвесной с вынесенным силовым элементом.  Количество волокон в кабеле:24. Растягивающее усилие не менее 9 кН.</t>
  </si>
  <si>
    <t>Волоконно-оптический кабель связи подвесной с вынесенным силовым элементом.  Количество волокон в кабеле:32. Растягивающее усилие не менее 9 кН.</t>
  </si>
  <si>
    <t>Волоконно-оптический кабель связи подвесной с вынесенным силовым элементом.  Количество волокон в кабеле:48. Растягивающее усилие не менее 9 кН.</t>
  </si>
  <si>
    <t>Волоконно-оптический кабель связи подвесной с вынесенным силовым элементом.  Количество волокон в кабеле:64. Растягивающее усилие не менее 9 кН.</t>
  </si>
  <si>
    <t>Волоконно-оптический кабель связи подвесной с вынесенным силовым элементом.  Количество волокон в кабеле:72. Растягивающее усилие не менее 9 кН.</t>
  </si>
  <si>
    <t>Волоконно-оптический кабель связи подвесной с вынесенным силовым элементом.  Количество волокон в кабеле:96. Растягивающее усилие не менее 9 кН.</t>
  </si>
  <si>
    <t>Кабель волоконно-оптический подвесной, самонесущий, диэлектрический. Количество волокон в кабеле: 8. Растягивающее усилие не менее 10 кН.</t>
  </si>
  <si>
    <t>Кабель волоконно-оптический подвесной, самонесущий, диэлектрический. Количество волокон в кабеле: 24. Растягивающее усилие не менее 10 кН.</t>
  </si>
  <si>
    <t>Кабель волоконно-оптический подвесной, самонесущий, диэлектрический. Количество волокон в кабеле: 32. Растягивающее усилие не менее 10 кН.</t>
  </si>
  <si>
    <t>Кабель волоконно-оптический подвесной, самонесущий, диэлектрический. Количество волокон в кабеле: 64. Растягивающее усилие не менее 15 кН.</t>
  </si>
  <si>
    <t>Кабель волоконно-оптический подвесной, самонесущий, диэлектрический. Количество волокон в кабеле: 96. Растягивающее усилие не менее 15 кН.</t>
  </si>
  <si>
    <t>Волоконно-оптический кабель связи негорючий. Количество волокон в кабеле 8 (для прокладки  в шахтах АТС и внутри зданий). Растягивающее усилие не менее 1,5 кН.</t>
  </si>
  <si>
    <t>Волоконно-оптический кабель связи негорючий. Количество волокон в кабеле 12 (для прокладки  в шахтах АТС и внутри зданий). Растягивающее усилие не менее 1,5 кН.</t>
  </si>
  <si>
    <t>Волоконно-оптический кабель связи негорючий. Количество волокон в кабеле 24 (для прокладки в шахтах АТС и внутри зданий). Растягивающее усилие не менее 1,5 кН.</t>
  </si>
  <si>
    <t>Волоконно-оптический кабель связи негорючий. Количество волокон в кабеле 48 (для прокладки в  шахтах АТС и внутри зданий). Растягивающее усилие не менее 1,5 кН.</t>
  </si>
  <si>
    <t>Волоконно-оптический кабель связи негорючий. Количество волокон в кабеле 96 (для прокладки в шахтах АТС и внутри зданий). Растягивающее усилие не менее 1,5 кН.</t>
  </si>
  <si>
    <t>Контактное лицо по тех. Вопросам</t>
  </si>
  <si>
    <t>Кабель волоконно-оптический подвесной, самонесущий, диэлектрический. Количество волокон в кабеле: 16. Растягивающее усилие не менее 10 кН.</t>
  </si>
  <si>
    <t>Волоконно-оптический кабель связи негорючий. Количество волокон в кабеле 16 (для прокладки  в шахтах АТС и внутри зданий). Растягивающее усилие не менее 1,5 кН.</t>
  </si>
  <si>
    <t>Волоконно-оптический кабель связи негорючий. Количество волокон в кабеле 32 (для прокладки в шахтах АТС и внутри зданий). Растягивающее усилие не менее 1,5 кН.</t>
  </si>
  <si>
    <t>Волоконно-оптический кабель связи негорючий. Количество волокон в кабеле 64 (для прокладки в  шахтах АТС и внутри зданий). Растягивающее усилие не менее 1,5 кН.</t>
  </si>
  <si>
    <t>Кабель волоконно-оптический подвесной, самонесущий, диэлектрический. Количество волокон в кабеле: 144. Растягивающее усилие не менее 15 кН.</t>
  </si>
  <si>
    <t>Кабель волоконно-оптический подвесной, самонесущий, диэлектрический. Количество волокон в кабеле: 8. Растягивающее усилие не менее 25 кН.</t>
  </si>
  <si>
    <t>Кабель волоконно-оптический подвесной, самонесущий, диэлектрический. Количество волокон в кабеле: 48. Растягивающее усилие не менее 25 кН.</t>
  </si>
  <si>
    <t>Кабель волоконно-оптический подвесной, самонесущий, диэлектрический. Количество волокон в кабеле: 48. Растягивающее усилие не менее 10кН.</t>
  </si>
  <si>
    <t>Волоконно-оптический кабель связи для прокладки в  канализации. Количество волокон в кабеле: 144. Растягивающее усилие не менее 2,7 кН.</t>
  </si>
  <si>
    <t>Волоконно-оптический кабель связи диэтектрический. Количество волокон в кабеле 32 ( для прокладки в специальных трубах, ручным и механизированным способом). Растягивающее усилие не менее 2,7 кН.</t>
  </si>
  <si>
    <t>Волоконно-оптический кабель связи диэтектрический. Количество волокон в кабеле 16 ( для прокладки в специальных трубах, ручным и механизированным способом). Растягивающее усилие не менее 2,7 кН.</t>
  </si>
  <si>
    <t>Волоконно-оптический кабель связи диэтектрический. Количество волокон в кабеле 48 ( для прокладки в специальных трубах, ручным и механизированным способом). Растягивающее усилие не менее 2,7 кН.</t>
  </si>
  <si>
    <t>Волоконно-оптический кабель связи диэтектрический. Количество волокон в кабеле 64 ( для прокладки в специальных трубах, ручным и механизированным способом). Растягивающее усилие не менее 2,7 кН.</t>
  </si>
  <si>
    <t>Волоконно-оптический кабель связи диэтектрический. Количество волокон в кабеле 8 ( для прокладки в специальных трубах, ручным и механизированным способом). Растягивающее усилие не менее 2,7 кН.</t>
  </si>
  <si>
    <t>Волоконно-оптический кабель связи диэтектрический. Количество волокон в кабеле 24 ( для прокладки в специальных трубах, ручным и механизированным способом). Растягивающее усилие не менее 2,7 кН.</t>
  </si>
  <si>
    <t>Наименование продукции</t>
  </si>
  <si>
    <t>паспорт;техническое описание поставляемого товара,инструкция на русском языке,сертификат соотвествия страндартам</t>
  </si>
  <si>
    <t>Особые условия</t>
  </si>
  <si>
    <t>не менее 24 месяцев</t>
  </si>
  <si>
    <t>Гарантийные обязательства</t>
  </si>
  <si>
    <t>Транспортировка товара осуществляется  автомобильным транспортом за счет Поставщика.</t>
  </si>
  <si>
    <t>Транспортировка товара:</t>
  </si>
  <si>
    <t>Условия доставки</t>
  </si>
  <si>
    <t>Требуемые сроки поставки:</t>
  </si>
  <si>
    <t>Согласно "Технические требования к оптическим кабелям для сетей связи внешней прокладки»</t>
  </si>
  <si>
    <t>Форма 3 ТЕХНИКО-КОММЕРЧЕСКОЕ ПРЕДЛОЖЕНИЕ</t>
  </si>
  <si>
    <t>Приложение к Заявке на участие в Открытом запросе предложений от «___» __________ 20___ г.  № ______
ТЕХНИКО-КОММЕРЧЕСКОЕ ПРЕДЛОЖЕНИЕ
Претендент на участие в Открытом запросе предложений: ________________________________ 
Суть технико-коммерческого предложения:</t>
  </si>
  <si>
    <t>Коэффициент снижения цены*:</t>
  </si>
  <si>
    <t>цена за единицу измерения без НДС, включая стоимость тары и доставку, рубли РФ</t>
  </si>
  <si>
    <t>цена в том числе НДС, включая стоимость тары и доставку, рубли РФ</t>
  </si>
  <si>
    <t>Производитель</t>
  </si>
  <si>
    <t>Страна происхождения товара</t>
  </si>
  <si>
    <t>Доставка товара должна быть осуществлена в срок, указанный в Заказе, но не более 30 календарных дней после подписания сторонами Заказа.</t>
  </si>
  <si>
    <t xml:space="preserve">Доставка осуществляется до складов ПАО "Башинформсвязь", расположенных по адресам согласно Приложения № 3 к Проекту договора. </t>
  </si>
  <si>
    <t xml:space="preserve">
*Коэффициент снижения цены выражается в виде десятичной дроби (например, «0,98» или «0,9» и т.п.), не может быть больше или равен 1 (единице), применяется единым ко всем позициям товара и применяется к начальной (максимальной) цене договора
</t>
  </si>
  <si>
    <t xml:space="preserve">ИНСТРУКЦИИ ПО ЗАПОЛНЕНИЮ
1. Данные инструкции не следует воспроизводить в документах, подготовленных Претендентом на участие в Открытом запросе предложений.
2. Претендент на участие в Открытом запросе предложений приводит номер и дату Заявки на участие в Открытом запросе предложений, приложением к которой является данное технико-коммерческое предложение.
3. Предлагаемая цена Договора должна быть указана цифрами с одновременным дублированием ее словами.
</t>
  </si>
  <si>
    <t>Цена договора</t>
  </si>
  <si>
    <t>____________________   ________________________________________________руб. (с НДС, без НДС, НДС не облагается - указать необходимое)</t>
  </si>
  <si>
    <t>цифрами</t>
  </si>
  <si>
    <t xml:space="preserve">___________________________________ __                             ___________________________
(Подпись уполномоченного представителя)                     (Ф.И.О. и должность подписавшего)
М.П. (при наличии печати)
</t>
  </si>
  <si>
    <t xml:space="preserve">                      прописью</t>
  </si>
  <si>
    <t>календарных дней</t>
  </si>
  <si>
    <t xml:space="preserve">                                               (30/60)</t>
  </si>
  <si>
    <t>Срок оплаты по договору ___________________</t>
  </si>
  <si>
    <t>Начальная (максимальная) цена за единицу измерения без НДС, включая стоимость тары и доставку, рубли РФ</t>
  </si>
  <si>
    <t>Начальная (максимальная) цена в том числе НДС, включая стоимость тары и доставку, рубли РФ</t>
  </si>
  <si>
    <t>Предложение претендентас учетом коэффициента снижения цены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</si>
</sst>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i/>
      <sz val="13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vertical="top"/>
    </xf>
    <xf numFmtId="0" fontId="0" fillId="0" borderId="1" xfId="0" applyFill="1" applyBorder="1" applyAlignment="1">
      <alignment horizontal="center" vertical="top"/>
    </xf>
    <xf numFmtId="0" fontId="0" fillId="0" borderId="0" xfId="0" applyFill="1" applyAlignment="1">
      <alignment vertical="center"/>
    </xf>
    <xf numFmtId="0" fontId="0" fillId="0" borderId="0" xfId="0" applyFill="1"/>
    <xf numFmtId="0" fontId="1" fillId="0" borderId="0" xfId="0" applyFont="1" applyFill="1"/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left"/>
    </xf>
    <xf numFmtId="2" fontId="0" fillId="0" borderId="1" xfId="0" applyNumberFormat="1" applyFill="1" applyBorder="1" applyAlignment="1">
      <alignment vertical="top"/>
    </xf>
    <xf numFmtId="2" fontId="2" fillId="0" borderId="0" xfId="0" applyNumberFormat="1" applyFont="1" applyFill="1"/>
    <xf numFmtId="0" fontId="0" fillId="0" borderId="1" xfId="0" applyBorder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9" xfId="0" applyFill="1" applyBorder="1" applyAlignment="1">
      <alignment vertical="top" wrapText="1"/>
    </xf>
    <xf numFmtId="0" fontId="0" fillId="0" borderId="9" xfId="0" applyFill="1" applyBorder="1" applyAlignment="1">
      <alignment vertical="top"/>
    </xf>
    <xf numFmtId="0" fontId="5" fillId="0" borderId="0" xfId="0" applyFont="1" applyAlignment="1">
      <alignment horizontal="center" vertical="center"/>
    </xf>
    <xf numFmtId="0" fontId="7" fillId="0" borderId="0" xfId="0" applyFont="1"/>
    <xf numFmtId="0" fontId="6" fillId="0" borderId="0" xfId="0" applyFont="1" applyAlignment="1">
      <alignment horizontal="center" vertical="center"/>
    </xf>
    <xf numFmtId="0" fontId="7" fillId="0" borderId="0" xfId="0" applyFont="1" applyFill="1"/>
    <xf numFmtId="2" fontId="0" fillId="0" borderId="1" xfId="0" applyNumberFormat="1" applyBorder="1"/>
    <xf numFmtId="0" fontId="0" fillId="0" borderId="6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3" fillId="0" borderId="0" xfId="0" applyFont="1" applyAlignment="1">
      <alignment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/>
    <xf numFmtId="0" fontId="6" fillId="0" borderId="0" xfId="0" applyFont="1" applyAlignment="1"/>
    <xf numFmtId="0" fontId="0" fillId="0" borderId="1" xfId="0" applyBorder="1" applyAlignment="1">
      <alignment horizontal="left"/>
    </xf>
    <xf numFmtId="0" fontId="7" fillId="0" borderId="0" xfId="0" applyFont="1" applyFill="1" applyAlignment="1">
      <alignment wrapText="1"/>
    </xf>
    <xf numFmtId="0" fontId="0" fillId="0" borderId="0" xfId="0" applyAlignment="1">
      <alignment wrapText="1"/>
    </xf>
    <xf numFmtId="0" fontId="0" fillId="0" borderId="6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textRotation="90"/>
    </xf>
    <xf numFmtId="0" fontId="3" fillId="0" borderId="3" xfId="0" applyFont="1" applyBorder="1" applyAlignment="1">
      <alignment horizontal="center" textRotation="90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uhamadeevAV\Desktop\&#1047;&#1072;&#1082;&#1091;&#1087;&#1082;&#1080;%202017\&#1054;&#1087;&#1090;&#1080;&#1095;&#1077;&#1089;&#1082;&#1080;&#1081;%20&#1082;&#1072;&#1073;&#1077;&#1083;&#1100;\&#1055;&#1088;&#1080;&#1083;&#1086;&#1078;&#1077;&#1085;&#1080;&#1077;%20&#1054;&#1087;&#1090;&#1080;&#1095;&#1077;&#1089;&#1082;&#1080;&#1081;%20&#1082;&#1072;&#1073;&#1077;&#1083;&#1100;%20&#1054;&#1069;&#1058;&#1048;%202017%20&#1087;&#1077;&#1088;&#1077;&#1088;&#1072;&#1073;&#1086;&#1090;&#1072;&#1085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3"/>
      <sheetName val="Лист2"/>
      <sheetName val="XLR_NoRangeSheet"/>
    </sheetNames>
    <sheetDataSet>
      <sheetData sheetId="0"/>
      <sheetData sheetId="1"/>
      <sheetData sheetId="2"/>
      <sheetData sheetId="3">
        <row r="6">
          <cell r="L6" t="str">
            <v>Мухамадеев Алексей Викторович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3"/>
  <sheetViews>
    <sheetView tabSelected="1" workbookViewId="0">
      <selection activeCell="I9" sqref="I9"/>
    </sheetView>
  </sheetViews>
  <sheetFormatPr defaultRowHeight="16.5" x14ac:dyDescent="0.25"/>
  <cols>
    <col min="1" max="1" width="9.140625" style="20"/>
    <col min="2" max="2" width="8.42578125" customWidth="1"/>
    <col min="3" max="3" width="39.28515625" style="7" customWidth="1"/>
    <col min="4" max="4" width="36" style="7" customWidth="1"/>
    <col min="5" max="5" width="10.42578125" style="7" customWidth="1"/>
    <col min="6" max="6" width="19.85546875" style="7" customWidth="1"/>
    <col min="7" max="7" width="18.7109375" style="7" customWidth="1"/>
    <col min="8" max="8" width="17.85546875" customWidth="1"/>
    <col min="9" max="9" width="16.42578125" customWidth="1"/>
  </cols>
  <sheetData>
    <row r="1" spans="1:11" ht="15" x14ac:dyDescent="0.25">
      <c r="A1" s="40" t="s">
        <v>68</v>
      </c>
      <c r="B1" s="40"/>
      <c r="C1" s="40"/>
    </row>
    <row r="2" spans="1:11" ht="15" x14ac:dyDescent="0.25">
      <c r="A2"/>
    </row>
    <row r="3" spans="1:11" ht="99" customHeight="1" x14ac:dyDescent="0.25">
      <c r="A3" s="40" t="s">
        <v>69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ht="15" x14ac:dyDescent="0.25">
      <c r="A4"/>
      <c r="B4" s="55"/>
      <c r="C4" s="55"/>
      <c r="D4" s="55"/>
      <c r="E4" s="55"/>
      <c r="F4" s="55"/>
      <c r="G4" s="55"/>
    </row>
    <row r="5" spans="1:11" ht="15" x14ac:dyDescent="0.25">
      <c r="A5"/>
      <c r="C5" s="6"/>
      <c r="D5" s="8" t="s">
        <v>70</v>
      </c>
      <c r="E5" s="14">
        <v>0</v>
      </c>
    </row>
    <row r="6" spans="1:11" ht="33.75" customHeight="1" x14ac:dyDescent="0.25">
      <c r="A6"/>
      <c r="B6" s="56" t="s">
        <v>0</v>
      </c>
      <c r="C6" s="58" t="s">
        <v>58</v>
      </c>
      <c r="D6" s="57" t="s">
        <v>1</v>
      </c>
      <c r="E6" s="57" t="s">
        <v>2</v>
      </c>
      <c r="F6" s="45" t="s">
        <v>87</v>
      </c>
      <c r="G6" s="47" t="s">
        <v>88</v>
      </c>
      <c r="H6" s="53" t="s">
        <v>89</v>
      </c>
      <c r="I6" s="54"/>
      <c r="J6" s="49" t="s">
        <v>73</v>
      </c>
      <c r="K6" s="51" t="s">
        <v>74</v>
      </c>
    </row>
    <row r="7" spans="1:11" ht="65.25" customHeight="1" x14ac:dyDescent="0.25">
      <c r="A7"/>
      <c r="B7" s="56"/>
      <c r="C7" s="59"/>
      <c r="D7" s="57"/>
      <c r="E7" s="57"/>
      <c r="F7" s="46"/>
      <c r="G7" s="48"/>
      <c r="H7" s="17" t="s">
        <v>71</v>
      </c>
      <c r="I7" s="17" t="s">
        <v>72</v>
      </c>
      <c r="J7" s="50"/>
      <c r="K7" s="52"/>
    </row>
    <row r="8" spans="1:11" ht="15" x14ac:dyDescent="0.25">
      <c r="A8"/>
      <c r="B8" s="1">
        <v>1</v>
      </c>
      <c r="C8" s="9">
        <v>2</v>
      </c>
      <c r="D8" s="10">
        <v>3</v>
      </c>
      <c r="E8" s="10">
        <v>4</v>
      </c>
      <c r="F8" s="10">
        <v>5</v>
      </c>
      <c r="G8" s="10">
        <v>6</v>
      </c>
      <c r="H8" s="16">
        <v>7</v>
      </c>
      <c r="I8" s="16">
        <v>8</v>
      </c>
      <c r="J8" s="16">
        <v>9</v>
      </c>
      <c r="K8" s="16">
        <v>10</v>
      </c>
    </row>
    <row r="9" spans="1:11" ht="60" x14ac:dyDescent="0.25">
      <c r="A9"/>
      <c r="B9" s="5">
        <v>1</v>
      </c>
      <c r="C9" s="3" t="s">
        <v>3</v>
      </c>
      <c r="D9" s="3" t="s">
        <v>67</v>
      </c>
      <c r="E9" s="4" t="s">
        <v>4</v>
      </c>
      <c r="F9" s="13">
        <v>29105</v>
      </c>
      <c r="G9" s="13">
        <v>34343.9</v>
      </c>
      <c r="H9" s="24">
        <f>F9*E5</f>
        <v>0</v>
      </c>
      <c r="I9" s="24">
        <f>G9*E5</f>
        <v>0</v>
      </c>
      <c r="J9" s="15"/>
      <c r="K9" s="15"/>
    </row>
    <row r="10" spans="1:11" ht="75" x14ac:dyDescent="0.25">
      <c r="A10"/>
      <c r="B10" s="5">
        <v>2</v>
      </c>
      <c r="C10" s="3" t="s">
        <v>5</v>
      </c>
      <c r="D10" s="3" t="s">
        <v>67</v>
      </c>
      <c r="E10" s="4" t="s">
        <v>4</v>
      </c>
      <c r="F10" s="13">
        <v>34785</v>
      </c>
      <c r="G10" s="13">
        <v>41046.299999999996</v>
      </c>
      <c r="H10" s="24">
        <f>F10*E5</f>
        <v>0</v>
      </c>
      <c r="I10" s="24">
        <f>G10*E5</f>
        <v>0</v>
      </c>
      <c r="J10" s="15"/>
      <c r="K10" s="15"/>
    </row>
    <row r="11" spans="1:11" ht="75" x14ac:dyDescent="0.25">
      <c r="A11"/>
      <c r="B11" s="5">
        <v>3</v>
      </c>
      <c r="C11" s="3" t="s">
        <v>6</v>
      </c>
      <c r="D11" s="3" t="s">
        <v>67</v>
      </c>
      <c r="E11" s="4" t="s">
        <v>4</v>
      </c>
      <c r="F11" s="13">
        <v>37393</v>
      </c>
      <c r="G11" s="13">
        <v>44123.74</v>
      </c>
      <c r="H11" s="24">
        <f>F11*E5</f>
        <v>0</v>
      </c>
      <c r="I11" s="24">
        <f>G11*E5</f>
        <v>0</v>
      </c>
      <c r="J11" s="15"/>
      <c r="K11" s="15"/>
    </row>
    <row r="12" spans="1:11" ht="75" x14ac:dyDescent="0.25">
      <c r="A12"/>
      <c r="B12" s="5">
        <v>4</v>
      </c>
      <c r="C12" s="3" t="s">
        <v>7</v>
      </c>
      <c r="D12" s="3" t="s">
        <v>67</v>
      </c>
      <c r="E12" s="4" t="s">
        <v>4</v>
      </c>
      <c r="F12" s="13">
        <v>43169</v>
      </c>
      <c r="G12" s="13">
        <v>50939.42</v>
      </c>
      <c r="H12" s="24">
        <f>F12*E5</f>
        <v>0</v>
      </c>
      <c r="I12" s="24">
        <f>G12*E5</f>
        <v>0</v>
      </c>
      <c r="J12" s="15"/>
      <c r="K12" s="15"/>
    </row>
    <row r="13" spans="1:11" ht="75" x14ac:dyDescent="0.25">
      <c r="A13"/>
      <c r="B13" s="5">
        <v>5</v>
      </c>
      <c r="C13" s="3" t="s">
        <v>8</v>
      </c>
      <c r="D13" s="3" t="s">
        <v>67</v>
      </c>
      <c r="E13" s="4" t="s">
        <v>4</v>
      </c>
      <c r="F13" s="13">
        <v>48350</v>
      </c>
      <c r="G13" s="13">
        <v>57053</v>
      </c>
      <c r="H13" s="24">
        <f>F13*E5</f>
        <v>0</v>
      </c>
      <c r="I13" s="24">
        <f>G13*E5</f>
        <v>0</v>
      </c>
      <c r="J13" s="15"/>
      <c r="K13" s="15"/>
    </row>
    <row r="14" spans="1:11" ht="75" x14ac:dyDescent="0.25">
      <c r="A14"/>
      <c r="B14" s="5">
        <v>6</v>
      </c>
      <c r="C14" s="3" t="s">
        <v>9</v>
      </c>
      <c r="D14" s="3" t="s">
        <v>67</v>
      </c>
      <c r="E14" s="4" t="s">
        <v>4</v>
      </c>
      <c r="F14" s="13">
        <v>58971</v>
      </c>
      <c r="G14" s="13">
        <v>69585.78</v>
      </c>
      <c r="H14" s="24">
        <f>F14*E5</f>
        <v>0</v>
      </c>
      <c r="I14" s="24">
        <f>G14*E5</f>
        <v>0</v>
      </c>
      <c r="J14" s="15"/>
      <c r="K14" s="15"/>
    </row>
    <row r="15" spans="1:11" ht="75" x14ac:dyDescent="0.25">
      <c r="A15"/>
      <c r="B15" s="5">
        <v>7</v>
      </c>
      <c r="C15" s="3" t="s">
        <v>10</v>
      </c>
      <c r="D15" s="3" t="s">
        <v>67</v>
      </c>
      <c r="E15" s="4" t="s">
        <v>4</v>
      </c>
      <c r="F15" s="13">
        <v>71197</v>
      </c>
      <c r="G15" s="13">
        <v>84012.459999999992</v>
      </c>
      <c r="H15" s="24">
        <f>F15*E5</f>
        <v>0</v>
      </c>
      <c r="I15" s="24">
        <f>G15*E5</f>
        <v>0</v>
      </c>
      <c r="J15" s="15"/>
      <c r="K15" s="15"/>
    </row>
    <row r="16" spans="1:11" ht="75" x14ac:dyDescent="0.25">
      <c r="A16"/>
      <c r="B16" s="5">
        <v>8</v>
      </c>
      <c r="C16" s="3" t="s">
        <v>11</v>
      </c>
      <c r="D16" s="3" t="s">
        <v>67</v>
      </c>
      <c r="E16" s="4" t="s">
        <v>4</v>
      </c>
      <c r="F16" s="13">
        <v>79189</v>
      </c>
      <c r="G16" s="13">
        <v>93443.01999999999</v>
      </c>
      <c r="H16" s="24">
        <f>F16*E5</f>
        <v>0</v>
      </c>
      <c r="I16" s="24">
        <f>G16*E5</f>
        <v>0</v>
      </c>
      <c r="J16" s="15"/>
      <c r="K16" s="15"/>
    </row>
    <row r="17" spans="2:11" ht="75" x14ac:dyDescent="0.25">
      <c r="B17" s="5">
        <v>9</v>
      </c>
      <c r="C17" s="3" t="s">
        <v>12</v>
      </c>
      <c r="D17" s="3" t="s">
        <v>67</v>
      </c>
      <c r="E17" s="4" t="s">
        <v>4</v>
      </c>
      <c r="F17" s="13">
        <v>93381</v>
      </c>
      <c r="G17" s="13">
        <v>110189.57999999999</v>
      </c>
      <c r="H17" s="24">
        <f>F17*E5</f>
        <v>0</v>
      </c>
      <c r="I17" s="24">
        <f>G17*E5</f>
        <v>0</v>
      </c>
      <c r="J17" s="15"/>
      <c r="K17" s="15"/>
    </row>
    <row r="18" spans="2:11" ht="60" x14ac:dyDescent="0.25">
      <c r="B18" s="5">
        <v>10</v>
      </c>
      <c r="C18" s="3" t="s">
        <v>13</v>
      </c>
      <c r="D18" s="3" t="s">
        <v>67</v>
      </c>
      <c r="E18" s="4" t="s">
        <v>4</v>
      </c>
      <c r="F18" s="13">
        <v>25517</v>
      </c>
      <c r="G18" s="13">
        <v>30110.059999999998</v>
      </c>
      <c r="H18" s="24">
        <f>F18*E5</f>
        <v>0</v>
      </c>
      <c r="I18" s="24">
        <f>G18*E5</f>
        <v>0</v>
      </c>
      <c r="J18" s="15"/>
      <c r="K18" s="15"/>
    </row>
    <row r="19" spans="2:11" ht="75" x14ac:dyDescent="0.25">
      <c r="B19" s="5">
        <v>11</v>
      </c>
      <c r="C19" s="3" t="s">
        <v>14</v>
      </c>
      <c r="D19" s="3" t="s">
        <v>67</v>
      </c>
      <c r="E19" s="4" t="s">
        <v>4</v>
      </c>
      <c r="F19" s="13">
        <v>42610</v>
      </c>
      <c r="G19" s="13">
        <v>50279.799999999996</v>
      </c>
      <c r="H19" s="24">
        <f>F19*E5</f>
        <v>0</v>
      </c>
      <c r="I19" s="24">
        <f>G19*E5</f>
        <v>0</v>
      </c>
      <c r="J19" s="15"/>
      <c r="K19" s="15"/>
    </row>
    <row r="20" spans="2:11" ht="60" x14ac:dyDescent="0.25">
      <c r="B20" s="5">
        <v>12</v>
      </c>
      <c r="C20" s="3" t="s">
        <v>15</v>
      </c>
      <c r="D20" s="3" t="s">
        <v>67</v>
      </c>
      <c r="E20" s="4" t="s">
        <v>4</v>
      </c>
      <c r="F20" s="13">
        <v>28626</v>
      </c>
      <c r="G20" s="13">
        <v>33778.68</v>
      </c>
      <c r="H20" s="24">
        <f>F20*E5</f>
        <v>0</v>
      </c>
      <c r="I20" s="24">
        <f>G20*E5</f>
        <v>0</v>
      </c>
      <c r="J20" s="15"/>
      <c r="K20" s="15"/>
    </row>
    <row r="21" spans="2:11" ht="60" x14ac:dyDescent="0.25">
      <c r="B21" s="5">
        <v>13</v>
      </c>
      <c r="C21" s="3" t="s">
        <v>16</v>
      </c>
      <c r="D21" s="3" t="s">
        <v>67</v>
      </c>
      <c r="E21" s="4" t="s">
        <v>4</v>
      </c>
      <c r="F21" s="13">
        <v>31388</v>
      </c>
      <c r="G21" s="13">
        <v>37037.839999999997</v>
      </c>
      <c r="H21" s="24">
        <f>F21*E5</f>
        <v>0</v>
      </c>
      <c r="I21" s="24">
        <f>G21*E5</f>
        <v>0</v>
      </c>
      <c r="J21" s="15"/>
      <c r="K21" s="15"/>
    </row>
    <row r="22" spans="2:11" ht="60" x14ac:dyDescent="0.25">
      <c r="B22" s="5">
        <v>14</v>
      </c>
      <c r="C22" s="3" t="s">
        <v>17</v>
      </c>
      <c r="D22" s="3" t="s">
        <v>67</v>
      </c>
      <c r="E22" s="4" t="s">
        <v>4</v>
      </c>
      <c r="F22" s="13">
        <v>36479</v>
      </c>
      <c r="G22" s="13">
        <v>43045.22</v>
      </c>
      <c r="H22" s="24">
        <f>F22*E5</f>
        <v>0</v>
      </c>
      <c r="I22" s="24">
        <f>G22*E5</f>
        <v>0</v>
      </c>
      <c r="J22" s="15"/>
      <c r="K22" s="15"/>
    </row>
    <row r="23" spans="2:11" ht="60" x14ac:dyDescent="0.25">
      <c r="B23" s="5">
        <v>15</v>
      </c>
      <c r="C23" s="3" t="s">
        <v>18</v>
      </c>
      <c r="D23" s="3" t="s">
        <v>67</v>
      </c>
      <c r="E23" s="4" t="s">
        <v>4</v>
      </c>
      <c r="F23" s="13">
        <v>40975</v>
      </c>
      <c r="G23" s="13">
        <v>48350.5</v>
      </c>
      <c r="H23" s="24">
        <f>F23*E5</f>
        <v>0</v>
      </c>
      <c r="I23" s="24">
        <f>G23*E5</f>
        <v>0</v>
      </c>
      <c r="J23" s="15"/>
      <c r="K23" s="15"/>
    </row>
    <row r="24" spans="2:11" ht="60" x14ac:dyDescent="0.25">
      <c r="B24" s="5">
        <v>16</v>
      </c>
      <c r="C24" s="3" t="s">
        <v>19</v>
      </c>
      <c r="D24" s="3" t="s">
        <v>67</v>
      </c>
      <c r="E24" s="4" t="s">
        <v>4</v>
      </c>
      <c r="F24" s="13">
        <v>50523</v>
      </c>
      <c r="G24" s="13">
        <v>59617.14</v>
      </c>
      <c r="H24" s="24">
        <f>F24*E5</f>
        <v>0</v>
      </c>
      <c r="I24" s="24">
        <f>G24*E5</f>
        <v>0</v>
      </c>
      <c r="J24" s="15"/>
      <c r="K24" s="15"/>
    </row>
    <row r="25" spans="2:11" ht="60" x14ac:dyDescent="0.25">
      <c r="B25" s="5">
        <v>17</v>
      </c>
      <c r="C25" s="3" t="s">
        <v>20</v>
      </c>
      <c r="D25" s="3" t="s">
        <v>67</v>
      </c>
      <c r="E25" s="4" t="s">
        <v>4</v>
      </c>
      <c r="F25" s="13">
        <v>63704</v>
      </c>
      <c r="G25" s="13">
        <v>75170.720000000001</v>
      </c>
      <c r="H25" s="24">
        <f>F25*E5</f>
        <v>0</v>
      </c>
      <c r="I25" s="24">
        <f>G25*E5</f>
        <v>0</v>
      </c>
      <c r="J25" s="15"/>
      <c r="K25" s="15"/>
    </row>
    <row r="26" spans="2:11" ht="60" x14ac:dyDescent="0.25">
      <c r="B26" s="5">
        <v>18</v>
      </c>
      <c r="C26" s="3" t="s">
        <v>21</v>
      </c>
      <c r="D26" s="3" t="s">
        <v>67</v>
      </c>
      <c r="E26" s="4" t="s">
        <v>4</v>
      </c>
      <c r="F26" s="13">
        <v>67724</v>
      </c>
      <c r="G26" s="13">
        <v>79914.319999999992</v>
      </c>
      <c r="H26" s="24">
        <f>F26*E5</f>
        <v>0</v>
      </c>
      <c r="I26" s="24">
        <f>G26*E5</f>
        <v>0</v>
      </c>
      <c r="J26" s="15"/>
      <c r="K26" s="15"/>
    </row>
    <row r="27" spans="2:11" ht="71.25" customHeight="1" x14ac:dyDescent="0.25">
      <c r="B27" s="5">
        <v>19</v>
      </c>
      <c r="C27" s="3" t="s">
        <v>22</v>
      </c>
      <c r="D27" s="3" t="s">
        <v>67</v>
      </c>
      <c r="E27" s="4" t="s">
        <v>4</v>
      </c>
      <c r="F27" s="13">
        <v>84078</v>
      </c>
      <c r="G27" s="13">
        <v>99212.04</v>
      </c>
      <c r="H27" s="24">
        <f>F27*E5</f>
        <v>0</v>
      </c>
      <c r="I27" s="24">
        <f>G27*E5</f>
        <v>0</v>
      </c>
      <c r="J27" s="15"/>
      <c r="K27" s="15"/>
    </row>
    <row r="28" spans="2:11" ht="71.25" customHeight="1" x14ac:dyDescent="0.25">
      <c r="B28" s="5">
        <v>20</v>
      </c>
      <c r="C28" s="3" t="s">
        <v>51</v>
      </c>
      <c r="D28" s="3" t="s">
        <v>67</v>
      </c>
      <c r="E28" s="4"/>
      <c r="F28" s="13">
        <v>124170</v>
      </c>
      <c r="G28" s="13">
        <v>146520.6</v>
      </c>
      <c r="H28" s="24">
        <f>F28*E5</f>
        <v>0</v>
      </c>
      <c r="I28" s="24">
        <f>G28*E5</f>
        <v>0</v>
      </c>
      <c r="J28" s="15"/>
      <c r="K28" s="15"/>
    </row>
    <row r="29" spans="2:11" ht="75" x14ac:dyDescent="0.25">
      <c r="B29" s="5">
        <v>21</v>
      </c>
      <c r="C29" s="3" t="s">
        <v>23</v>
      </c>
      <c r="D29" s="3" t="s">
        <v>67</v>
      </c>
      <c r="E29" s="4" t="s">
        <v>4</v>
      </c>
      <c r="F29" s="13">
        <v>26852</v>
      </c>
      <c r="G29" s="13">
        <v>31685.359999999997</v>
      </c>
      <c r="H29" s="24">
        <f>F29*E5</f>
        <v>0</v>
      </c>
      <c r="I29" s="24">
        <f>G29*E5</f>
        <v>0</v>
      </c>
      <c r="J29" s="15"/>
      <c r="K29" s="15"/>
    </row>
    <row r="30" spans="2:11" ht="75" x14ac:dyDescent="0.25">
      <c r="B30" s="5">
        <v>22</v>
      </c>
      <c r="C30" s="3" t="s">
        <v>24</v>
      </c>
      <c r="D30" s="3" t="s">
        <v>67</v>
      </c>
      <c r="E30" s="4" t="s">
        <v>4</v>
      </c>
      <c r="F30" s="13">
        <v>31129</v>
      </c>
      <c r="G30" s="13">
        <v>36732.22</v>
      </c>
      <c r="H30" s="24">
        <f>F30*E5</f>
        <v>0</v>
      </c>
      <c r="I30" s="24">
        <f>G30*E5</f>
        <v>0</v>
      </c>
      <c r="J30" s="15"/>
      <c r="K30" s="15"/>
    </row>
    <row r="31" spans="2:11" ht="75" x14ac:dyDescent="0.25">
      <c r="B31" s="5">
        <v>23</v>
      </c>
      <c r="C31" s="3" t="s">
        <v>25</v>
      </c>
      <c r="D31" s="3" t="s">
        <v>67</v>
      </c>
      <c r="E31" s="4" t="s">
        <v>4</v>
      </c>
      <c r="F31" s="13">
        <v>33585</v>
      </c>
      <c r="G31" s="13">
        <v>39630.299999999996</v>
      </c>
      <c r="H31" s="24">
        <f>F31*E5</f>
        <v>0</v>
      </c>
      <c r="I31" s="24">
        <f>G31*E5</f>
        <v>0</v>
      </c>
      <c r="J31" s="15"/>
      <c r="K31" s="15"/>
    </row>
    <row r="32" spans="2:11" ht="75" x14ac:dyDescent="0.25">
      <c r="B32" s="5">
        <v>24</v>
      </c>
      <c r="C32" s="3" t="s">
        <v>26</v>
      </c>
      <c r="D32" s="3" t="s">
        <v>67</v>
      </c>
      <c r="E32" s="4" t="s">
        <v>4</v>
      </c>
      <c r="F32" s="13">
        <v>38643</v>
      </c>
      <c r="G32" s="13">
        <v>45598.74</v>
      </c>
      <c r="H32" s="24">
        <f>F32*E5</f>
        <v>0</v>
      </c>
      <c r="I32" s="24">
        <f>G32*E5</f>
        <v>0</v>
      </c>
      <c r="J32" s="15"/>
      <c r="K32" s="15"/>
    </row>
    <row r="33" spans="2:11" ht="75" x14ac:dyDescent="0.25">
      <c r="B33" s="5">
        <v>25</v>
      </c>
      <c r="C33" s="3" t="s">
        <v>27</v>
      </c>
      <c r="D33" s="3" t="s">
        <v>67</v>
      </c>
      <c r="E33" s="4" t="s">
        <v>4</v>
      </c>
      <c r="F33" s="13">
        <v>43867</v>
      </c>
      <c r="G33" s="13">
        <v>51763.06</v>
      </c>
      <c r="H33" s="24">
        <f>F33*E5</f>
        <v>0</v>
      </c>
      <c r="I33" s="24">
        <f>G33*E5</f>
        <v>0</v>
      </c>
      <c r="J33" s="15"/>
      <c r="K33" s="15"/>
    </row>
    <row r="34" spans="2:11" ht="75" x14ac:dyDescent="0.25">
      <c r="B34" s="5">
        <v>26</v>
      </c>
      <c r="C34" s="3" t="s">
        <v>28</v>
      </c>
      <c r="D34" s="3" t="s">
        <v>67</v>
      </c>
      <c r="E34" s="4" t="s">
        <v>4</v>
      </c>
      <c r="F34" s="13">
        <v>54050</v>
      </c>
      <c r="G34" s="13">
        <v>63779</v>
      </c>
      <c r="H34" s="24">
        <f>F34*E5</f>
        <v>0</v>
      </c>
      <c r="I34" s="24">
        <f>G34*E5</f>
        <v>0</v>
      </c>
      <c r="J34" s="15"/>
      <c r="K34" s="15"/>
    </row>
    <row r="35" spans="2:11" ht="75" x14ac:dyDescent="0.25">
      <c r="B35" s="5">
        <v>27</v>
      </c>
      <c r="C35" s="3" t="s">
        <v>29</v>
      </c>
      <c r="D35" s="3" t="s">
        <v>67</v>
      </c>
      <c r="E35" s="4" t="s">
        <v>4</v>
      </c>
      <c r="F35" s="13">
        <v>66697</v>
      </c>
      <c r="G35" s="13">
        <v>78702.459999999992</v>
      </c>
      <c r="H35" s="24">
        <f>F35*E5</f>
        <v>0</v>
      </c>
      <c r="I35" s="24">
        <f>G35*E5</f>
        <v>0</v>
      </c>
      <c r="J35" s="15"/>
      <c r="K35" s="15"/>
    </row>
    <row r="36" spans="2:11" ht="75" x14ac:dyDescent="0.25">
      <c r="B36" s="5">
        <v>28</v>
      </c>
      <c r="C36" s="3" t="s">
        <v>30</v>
      </c>
      <c r="D36" s="3" t="s">
        <v>67</v>
      </c>
      <c r="E36" s="4" t="s">
        <v>4</v>
      </c>
      <c r="F36" s="13">
        <v>73342</v>
      </c>
      <c r="G36" s="13">
        <v>86543.56</v>
      </c>
      <c r="H36" s="24">
        <f>F36*E5</f>
        <v>0</v>
      </c>
      <c r="I36" s="24">
        <f>G36*E5</f>
        <v>0</v>
      </c>
      <c r="J36" s="15"/>
      <c r="K36" s="15"/>
    </row>
    <row r="37" spans="2:11" ht="75" x14ac:dyDescent="0.25">
      <c r="B37" s="5">
        <v>29</v>
      </c>
      <c r="C37" s="3" t="s">
        <v>31</v>
      </c>
      <c r="D37" s="3" t="s">
        <v>67</v>
      </c>
      <c r="E37" s="4" t="s">
        <v>4</v>
      </c>
      <c r="F37" s="13">
        <v>86165</v>
      </c>
      <c r="G37" s="13">
        <v>101674.7</v>
      </c>
      <c r="H37" s="24">
        <f>F37*E5</f>
        <v>0</v>
      </c>
      <c r="I37" s="24">
        <f>G37*E5</f>
        <v>0</v>
      </c>
      <c r="J37" s="15"/>
      <c r="K37" s="15"/>
    </row>
    <row r="38" spans="2:11" ht="75" x14ac:dyDescent="0.25">
      <c r="B38" s="5">
        <v>30</v>
      </c>
      <c r="C38" s="3" t="s">
        <v>32</v>
      </c>
      <c r="D38" s="3" t="s">
        <v>67</v>
      </c>
      <c r="E38" s="4" t="s">
        <v>4</v>
      </c>
      <c r="F38" s="13">
        <v>36810</v>
      </c>
      <c r="G38" s="13">
        <v>43435.799999999996</v>
      </c>
      <c r="H38" s="24">
        <f>F38*E5</f>
        <v>0</v>
      </c>
      <c r="I38" s="24">
        <f>G38*E5</f>
        <v>0</v>
      </c>
      <c r="J38" s="15"/>
      <c r="K38" s="15"/>
    </row>
    <row r="39" spans="2:11" ht="75" x14ac:dyDescent="0.25">
      <c r="B39" s="5">
        <v>31</v>
      </c>
      <c r="C39" s="3" t="s">
        <v>48</v>
      </c>
      <c r="D39" s="3" t="s">
        <v>67</v>
      </c>
      <c r="E39" s="4" t="s">
        <v>4</v>
      </c>
      <c r="F39" s="13">
        <v>78756</v>
      </c>
      <c r="G39" s="13">
        <v>92932.08</v>
      </c>
      <c r="H39" s="24">
        <f>F39*E5</f>
        <v>0</v>
      </c>
      <c r="I39" s="24">
        <f>G39*E5</f>
        <v>0</v>
      </c>
      <c r="J39" s="15"/>
      <c r="K39" s="15"/>
    </row>
    <row r="40" spans="2:11" ht="75" x14ac:dyDescent="0.25">
      <c r="B40" s="5">
        <v>32</v>
      </c>
      <c r="C40" s="3" t="s">
        <v>43</v>
      </c>
      <c r="D40" s="3" t="s">
        <v>67</v>
      </c>
      <c r="E40" s="4" t="s">
        <v>4</v>
      </c>
      <c r="F40" s="13">
        <v>41623</v>
      </c>
      <c r="G40" s="13">
        <v>49115.14</v>
      </c>
      <c r="H40" s="24">
        <f>F40*E5</f>
        <v>0</v>
      </c>
      <c r="I40" s="24">
        <f>G40*E5</f>
        <v>0</v>
      </c>
      <c r="J40" s="15"/>
      <c r="K40" s="15"/>
    </row>
    <row r="41" spans="2:11" ht="75" x14ac:dyDescent="0.25">
      <c r="B41" s="5">
        <v>33</v>
      </c>
      <c r="C41" s="3" t="s">
        <v>33</v>
      </c>
      <c r="D41" s="3" t="s">
        <v>67</v>
      </c>
      <c r="E41" s="4" t="s">
        <v>4</v>
      </c>
      <c r="F41" s="13">
        <v>40506</v>
      </c>
      <c r="G41" s="13">
        <v>47797.079999999994</v>
      </c>
      <c r="H41" s="24">
        <f>F41*E5</f>
        <v>0</v>
      </c>
      <c r="I41" s="24">
        <f>G41*E5</f>
        <v>0</v>
      </c>
      <c r="J41" s="15"/>
      <c r="K41" s="15"/>
    </row>
    <row r="42" spans="2:11" ht="75" x14ac:dyDescent="0.25">
      <c r="B42" s="5">
        <v>34</v>
      </c>
      <c r="C42" s="3" t="s">
        <v>34</v>
      </c>
      <c r="D42" s="3" t="s">
        <v>67</v>
      </c>
      <c r="E42" s="4" t="s">
        <v>4</v>
      </c>
      <c r="F42" s="13">
        <v>50798</v>
      </c>
      <c r="G42" s="13">
        <v>59941.64</v>
      </c>
      <c r="H42" s="24">
        <f>F42*E5</f>
        <v>0</v>
      </c>
      <c r="I42" s="24">
        <f>G42*E5</f>
        <v>0</v>
      </c>
      <c r="J42" s="15"/>
      <c r="K42" s="15"/>
    </row>
    <row r="43" spans="2:11" ht="75" x14ac:dyDescent="0.25">
      <c r="B43" s="5">
        <v>35</v>
      </c>
      <c r="C43" s="3" t="s">
        <v>50</v>
      </c>
      <c r="D43" s="3" t="s">
        <v>67</v>
      </c>
      <c r="E43" s="4" t="s">
        <v>4</v>
      </c>
      <c r="F43" s="13">
        <v>64256</v>
      </c>
      <c r="G43" s="13">
        <v>75822.080000000002</v>
      </c>
      <c r="H43" s="24">
        <f>F43*E5</f>
        <v>0</v>
      </c>
      <c r="I43" s="24">
        <f>G43*E5</f>
        <v>0</v>
      </c>
      <c r="J43" s="15"/>
      <c r="K43" s="15"/>
    </row>
    <row r="44" spans="2:11" ht="75" x14ac:dyDescent="0.25">
      <c r="B44" s="5">
        <v>36</v>
      </c>
      <c r="C44" s="3" t="s">
        <v>49</v>
      </c>
      <c r="D44" s="3" t="s">
        <v>67</v>
      </c>
      <c r="E44" s="4" t="s">
        <v>4</v>
      </c>
      <c r="F44" s="13">
        <v>110961</v>
      </c>
      <c r="G44" s="13">
        <v>130933.98</v>
      </c>
      <c r="H44" s="24">
        <f>F44*E5</f>
        <v>0</v>
      </c>
      <c r="I44" s="24">
        <f>G44*E5</f>
        <v>0</v>
      </c>
      <c r="J44" s="15"/>
      <c r="K44" s="15"/>
    </row>
    <row r="45" spans="2:11" ht="75" x14ac:dyDescent="0.25">
      <c r="B45" s="5">
        <v>37</v>
      </c>
      <c r="C45" s="3" t="s">
        <v>35</v>
      </c>
      <c r="D45" s="3" t="s">
        <v>67</v>
      </c>
      <c r="E45" s="4" t="s">
        <v>4</v>
      </c>
      <c r="F45" s="13">
        <v>82358</v>
      </c>
      <c r="G45" s="13">
        <v>97182.439999999988</v>
      </c>
      <c r="H45" s="24">
        <f>F45*E5</f>
        <v>0</v>
      </c>
      <c r="I45" s="24">
        <f>G45*E5</f>
        <v>0</v>
      </c>
      <c r="J45" s="15"/>
      <c r="K45" s="15"/>
    </row>
    <row r="46" spans="2:11" ht="75" x14ac:dyDescent="0.25">
      <c r="B46" s="5">
        <v>38</v>
      </c>
      <c r="C46" s="3" t="s">
        <v>36</v>
      </c>
      <c r="D46" s="3" t="s">
        <v>67</v>
      </c>
      <c r="E46" s="4" t="s">
        <v>4</v>
      </c>
      <c r="F46" s="13">
        <v>101555</v>
      </c>
      <c r="G46" s="13">
        <v>119834.9</v>
      </c>
      <c r="H46" s="24">
        <f>F46*E5</f>
        <v>0</v>
      </c>
      <c r="I46" s="24">
        <f>G46*E5</f>
        <v>0</v>
      </c>
      <c r="J46" s="15"/>
      <c r="K46" s="15"/>
    </row>
    <row r="47" spans="2:11" ht="75" x14ac:dyDescent="0.25">
      <c r="B47" s="5">
        <v>39</v>
      </c>
      <c r="C47" s="3" t="s">
        <v>47</v>
      </c>
      <c r="D47" s="3" t="s">
        <v>67</v>
      </c>
      <c r="E47" s="4" t="s">
        <v>4</v>
      </c>
      <c r="F47" s="13">
        <v>133027</v>
      </c>
      <c r="G47" s="13">
        <v>156971.85999999999</v>
      </c>
      <c r="H47" s="24">
        <f>F47*E5</f>
        <v>0</v>
      </c>
      <c r="I47" s="24">
        <f>G47*E5</f>
        <v>0</v>
      </c>
      <c r="J47" s="15"/>
      <c r="K47" s="15"/>
    </row>
    <row r="48" spans="2:11" ht="75" x14ac:dyDescent="0.25">
      <c r="B48" s="5">
        <v>40</v>
      </c>
      <c r="C48" s="3" t="s">
        <v>37</v>
      </c>
      <c r="D48" s="3" t="s">
        <v>67</v>
      </c>
      <c r="E48" s="4" t="s">
        <v>4</v>
      </c>
      <c r="F48" s="13">
        <v>26240</v>
      </c>
      <c r="G48" s="13">
        <v>30963.199999999997</v>
      </c>
      <c r="H48" s="24">
        <f>F48*E5</f>
        <v>0</v>
      </c>
      <c r="I48" s="24">
        <f>G48*E5</f>
        <v>0</v>
      </c>
      <c r="J48" s="15"/>
      <c r="K48" s="15"/>
    </row>
    <row r="49" spans="2:11" ht="75" x14ac:dyDescent="0.25">
      <c r="B49" s="5">
        <v>41</v>
      </c>
      <c r="C49" s="3" t="s">
        <v>38</v>
      </c>
      <c r="D49" s="3" t="s">
        <v>67</v>
      </c>
      <c r="E49" s="4" t="s">
        <v>4</v>
      </c>
      <c r="F49" s="13">
        <v>28637</v>
      </c>
      <c r="G49" s="13">
        <v>33791.659999999996</v>
      </c>
      <c r="H49" s="24">
        <f>F49*E5</f>
        <v>0</v>
      </c>
      <c r="I49" s="24">
        <f>G49*E5</f>
        <v>0</v>
      </c>
      <c r="J49" s="15"/>
      <c r="K49" s="15"/>
    </row>
    <row r="50" spans="2:11" ht="75" x14ac:dyDescent="0.25">
      <c r="B50" s="5">
        <v>42</v>
      </c>
      <c r="C50" s="3" t="s">
        <v>44</v>
      </c>
      <c r="D50" s="3" t="s">
        <v>67</v>
      </c>
      <c r="E50" s="4" t="s">
        <v>4</v>
      </c>
      <c r="F50" s="13">
        <v>32718</v>
      </c>
      <c r="G50" s="13">
        <v>38607.24</v>
      </c>
      <c r="H50" s="24">
        <f>F50*E5</f>
        <v>0</v>
      </c>
      <c r="I50" s="24">
        <f>G50*E5</f>
        <v>0</v>
      </c>
      <c r="J50" s="15"/>
      <c r="K50" s="15"/>
    </row>
    <row r="51" spans="2:11" ht="75" x14ac:dyDescent="0.25">
      <c r="B51" s="5">
        <v>43</v>
      </c>
      <c r="C51" s="3" t="s">
        <v>39</v>
      </c>
      <c r="D51" s="3" t="s">
        <v>67</v>
      </c>
      <c r="E51" s="4" t="s">
        <v>4</v>
      </c>
      <c r="F51" s="13">
        <v>33723</v>
      </c>
      <c r="G51" s="13">
        <v>39793.14</v>
      </c>
      <c r="H51" s="24">
        <f>F51*E5</f>
        <v>0</v>
      </c>
      <c r="I51" s="24">
        <f>G51*E5</f>
        <v>0</v>
      </c>
      <c r="J51" s="15"/>
      <c r="K51" s="15"/>
    </row>
    <row r="52" spans="2:11" ht="75" x14ac:dyDescent="0.25">
      <c r="B52" s="5">
        <v>44</v>
      </c>
      <c r="C52" s="3" t="s">
        <v>45</v>
      </c>
      <c r="D52" s="3" t="s">
        <v>67</v>
      </c>
      <c r="E52" s="4" t="s">
        <v>4</v>
      </c>
      <c r="F52" s="13">
        <v>43421</v>
      </c>
      <c r="G52" s="13">
        <v>51236.78</v>
      </c>
      <c r="H52" s="24">
        <f>F52*E5</f>
        <v>0</v>
      </c>
      <c r="I52" s="24">
        <f>G52*E5</f>
        <v>0</v>
      </c>
      <c r="J52" s="15"/>
      <c r="K52" s="15"/>
    </row>
    <row r="53" spans="2:11" ht="75" x14ac:dyDescent="0.25">
      <c r="B53" s="5">
        <v>45</v>
      </c>
      <c r="C53" s="3" t="s">
        <v>40</v>
      </c>
      <c r="D53" s="3" t="s">
        <v>67</v>
      </c>
      <c r="E53" s="4" t="s">
        <v>4</v>
      </c>
      <c r="F53" s="13">
        <v>54058</v>
      </c>
      <c r="G53" s="13">
        <v>63788.439999999995</v>
      </c>
      <c r="H53" s="24">
        <f>F53*E5</f>
        <v>0</v>
      </c>
      <c r="I53" s="24">
        <f>G53*E5</f>
        <v>0</v>
      </c>
      <c r="J53" s="15"/>
      <c r="K53" s="15"/>
    </row>
    <row r="54" spans="2:11" ht="75" x14ac:dyDescent="0.25">
      <c r="B54" s="5">
        <v>46</v>
      </c>
      <c r="C54" s="3" t="s">
        <v>46</v>
      </c>
      <c r="D54" s="3" t="s">
        <v>67</v>
      </c>
      <c r="E54" s="4" t="s">
        <v>4</v>
      </c>
      <c r="F54" s="13">
        <v>68860</v>
      </c>
      <c r="G54" s="13">
        <v>81254.8</v>
      </c>
      <c r="H54" s="24">
        <f>F54*E5</f>
        <v>0</v>
      </c>
      <c r="I54" s="24">
        <f>G54*E5</f>
        <v>0</v>
      </c>
      <c r="J54" s="15"/>
      <c r="K54" s="15"/>
    </row>
    <row r="55" spans="2:11" ht="75" x14ac:dyDescent="0.25">
      <c r="B55" s="5">
        <v>47</v>
      </c>
      <c r="C55" s="3" t="s">
        <v>41</v>
      </c>
      <c r="D55" s="3" t="s">
        <v>67</v>
      </c>
      <c r="E55" s="4" t="s">
        <v>4</v>
      </c>
      <c r="F55" s="13">
        <v>78788</v>
      </c>
      <c r="G55" s="13">
        <v>92969.84</v>
      </c>
      <c r="H55" s="24">
        <f>F55*E5</f>
        <v>0</v>
      </c>
      <c r="I55" s="24">
        <f>G55*E5</f>
        <v>0</v>
      </c>
      <c r="J55" s="15"/>
      <c r="K55" s="15"/>
    </row>
    <row r="56" spans="2:11" ht="90" x14ac:dyDescent="0.25">
      <c r="B56" s="5">
        <v>48</v>
      </c>
      <c r="C56" s="3" t="s">
        <v>56</v>
      </c>
      <c r="D56" s="3" t="s">
        <v>67</v>
      </c>
      <c r="E56" s="4" t="s">
        <v>4</v>
      </c>
      <c r="F56" s="13">
        <v>27492</v>
      </c>
      <c r="G56" s="13">
        <v>32440.559999999998</v>
      </c>
      <c r="H56" s="24">
        <f>F56*E5</f>
        <v>0</v>
      </c>
      <c r="I56" s="24">
        <f>G56*E5</f>
        <v>0</v>
      </c>
      <c r="J56" s="15"/>
      <c r="K56" s="15"/>
    </row>
    <row r="57" spans="2:11" ht="90" x14ac:dyDescent="0.25">
      <c r="B57" s="5">
        <v>49</v>
      </c>
      <c r="C57" s="3" t="s">
        <v>53</v>
      </c>
      <c r="D57" s="3" t="s">
        <v>67</v>
      </c>
      <c r="E57" s="4" t="s">
        <v>4</v>
      </c>
      <c r="F57" s="13">
        <v>33705</v>
      </c>
      <c r="G57" s="13">
        <v>39771.9</v>
      </c>
      <c r="H57" s="24">
        <f>F57*E5</f>
        <v>0</v>
      </c>
      <c r="I57" s="24">
        <f>G57*E5</f>
        <v>0</v>
      </c>
      <c r="J57" s="15"/>
      <c r="K57" s="15"/>
    </row>
    <row r="58" spans="2:11" ht="90" x14ac:dyDescent="0.25">
      <c r="B58" s="5">
        <v>50</v>
      </c>
      <c r="C58" s="3" t="s">
        <v>57</v>
      </c>
      <c r="D58" s="3" t="s">
        <v>67</v>
      </c>
      <c r="E58" s="4" t="s">
        <v>4</v>
      </c>
      <c r="F58" s="13">
        <v>38863</v>
      </c>
      <c r="G58" s="13">
        <v>45858.34</v>
      </c>
      <c r="H58" s="24">
        <f>F58*E5</f>
        <v>0</v>
      </c>
      <c r="I58" s="24">
        <f>G58*E5</f>
        <v>0</v>
      </c>
      <c r="J58" s="15"/>
      <c r="K58" s="15"/>
    </row>
    <row r="59" spans="2:11" ht="90" x14ac:dyDescent="0.25">
      <c r="B59" s="5">
        <v>51</v>
      </c>
      <c r="C59" s="3" t="s">
        <v>52</v>
      </c>
      <c r="D59" s="3" t="s">
        <v>67</v>
      </c>
      <c r="E59" s="4" t="s">
        <v>4</v>
      </c>
      <c r="F59" s="13">
        <v>44344</v>
      </c>
      <c r="G59" s="13">
        <v>52325.919999999998</v>
      </c>
      <c r="H59" s="24">
        <f>F59*E5</f>
        <v>0</v>
      </c>
      <c r="I59" s="24">
        <f>G59*E5</f>
        <v>0</v>
      </c>
      <c r="J59" s="15"/>
      <c r="K59" s="15"/>
    </row>
    <row r="60" spans="2:11" ht="90" x14ac:dyDescent="0.25">
      <c r="B60" s="5">
        <v>52</v>
      </c>
      <c r="C60" s="3" t="s">
        <v>54</v>
      </c>
      <c r="D60" s="3" t="s">
        <v>67</v>
      </c>
      <c r="E60" s="4" t="s">
        <v>4</v>
      </c>
      <c r="F60" s="13">
        <v>54889</v>
      </c>
      <c r="G60" s="13">
        <v>64769.02</v>
      </c>
      <c r="H60" s="24">
        <f>F60*E5</f>
        <v>0</v>
      </c>
      <c r="I60" s="24">
        <f>G60*E5</f>
        <v>0</v>
      </c>
      <c r="J60" s="15"/>
      <c r="K60" s="15"/>
    </row>
    <row r="61" spans="2:11" ht="90" x14ac:dyDescent="0.25">
      <c r="B61" s="5">
        <v>53</v>
      </c>
      <c r="C61" s="3" t="s">
        <v>55</v>
      </c>
      <c r="D61" s="3" t="s">
        <v>67</v>
      </c>
      <c r="E61" s="4" t="s">
        <v>4</v>
      </c>
      <c r="F61" s="13">
        <v>67098</v>
      </c>
      <c r="G61" s="13">
        <v>79175.64</v>
      </c>
      <c r="H61" s="24">
        <f>F61*E5</f>
        <v>0</v>
      </c>
      <c r="I61" s="24">
        <f>G61*E5</f>
        <v>0</v>
      </c>
      <c r="J61" s="15"/>
      <c r="K61" s="15"/>
    </row>
    <row r="62" spans="2:11" x14ac:dyDescent="0.25">
      <c r="B62" s="5"/>
      <c r="C62" s="3"/>
      <c r="D62" s="18"/>
      <c r="E62" s="19"/>
      <c r="F62" s="19"/>
      <c r="G62" s="19"/>
    </row>
    <row r="63" spans="2:11" x14ac:dyDescent="0.25">
      <c r="B63" s="60" t="s">
        <v>66</v>
      </c>
      <c r="C63" s="61"/>
      <c r="D63" s="41" t="s">
        <v>75</v>
      </c>
      <c r="E63" s="27"/>
      <c r="F63" s="27"/>
      <c r="G63" s="27"/>
      <c r="H63" s="27"/>
      <c r="I63" s="27"/>
      <c r="J63" s="27"/>
      <c r="K63" s="28"/>
    </row>
    <row r="64" spans="2:11" ht="18.75" customHeight="1" x14ac:dyDescent="0.25">
      <c r="B64" s="60" t="s">
        <v>65</v>
      </c>
      <c r="C64" s="61"/>
      <c r="D64" s="41" t="s">
        <v>76</v>
      </c>
      <c r="E64" s="42"/>
      <c r="F64" s="42"/>
      <c r="G64" s="42"/>
      <c r="H64" s="27"/>
      <c r="I64" s="27"/>
      <c r="J64" s="27"/>
      <c r="K64" s="28"/>
    </row>
    <row r="65" spans="1:11" ht="18.75" customHeight="1" x14ac:dyDescent="0.25">
      <c r="A65"/>
      <c r="B65" s="60" t="s">
        <v>64</v>
      </c>
      <c r="C65" s="61"/>
      <c r="D65" s="43" t="s">
        <v>63</v>
      </c>
      <c r="E65" s="43"/>
      <c r="F65" s="43"/>
      <c r="G65" s="43"/>
      <c r="H65" s="44"/>
      <c r="I65" s="44"/>
      <c r="J65" s="44"/>
      <c r="K65" s="44"/>
    </row>
    <row r="66" spans="1:11" ht="15" customHeight="1" x14ac:dyDescent="0.25">
      <c r="A66"/>
      <c r="B66" s="60" t="s">
        <v>62</v>
      </c>
      <c r="C66" s="61"/>
      <c r="D66" s="41" t="s">
        <v>61</v>
      </c>
      <c r="E66" s="27"/>
      <c r="F66" s="27"/>
      <c r="G66" s="27"/>
      <c r="H66" s="27"/>
      <c r="I66" s="27"/>
      <c r="J66" s="27"/>
      <c r="K66" s="28"/>
    </row>
    <row r="67" spans="1:11" ht="15" customHeight="1" x14ac:dyDescent="0.25">
      <c r="A67"/>
      <c r="B67" s="60" t="s">
        <v>60</v>
      </c>
      <c r="C67" s="61"/>
      <c r="D67" s="41" t="s">
        <v>59</v>
      </c>
      <c r="E67" s="42"/>
      <c r="F67" s="42"/>
      <c r="G67" s="42"/>
      <c r="H67" s="27"/>
      <c r="I67" s="27"/>
      <c r="J67" s="27"/>
      <c r="K67" s="28"/>
    </row>
    <row r="68" spans="1:11" ht="15" x14ac:dyDescent="0.25">
      <c r="A68"/>
      <c r="B68" s="38" t="s">
        <v>42</v>
      </c>
      <c r="C68" s="38"/>
      <c r="D68" s="25"/>
      <c r="E68" s="26"/>
      <c r="F68" s="26"/>
      <c r="G68" s="26"/>
      <c r="H68" s="27"/>
      <c r="I68" s="27"/>
      <c r="J68" s="27"/>
      <c r="K68" s="28"/>
    </row>
    <row r="69" spans="1:11" ht="15" x14ac:dyDescent="0.25">
      <c r="A69"/>
      <c r="B69" s="2"/>
      <c r="C69" s="11"/>
      <c r="D69" s="12"/>
      <c r="E69" s="12"/>
      <c r="F69" s="12"/>
      <c r="G69" s="12"/>
    </row>
    <row r="70" spans="1:11" ht="31.5" customHeight="1" x14ac:dyDescent="0.25">
      <c r="A70"/>
      <c r="B70" s="29" t="s">
        <v>77</v>
      </c>
      <c r="C70" s="29"/>
      <c r="D70" s="29"/>
      <c r="E70" s="29"/>
      <c r="F70" s="29"/>
      <c r="G70" s="29"/>
      <c r="H70" s="29"/>
      <c r="I70" s="29"/>
      <c r="J70" s="29"/>
      <c r="K70" s="29"/>
    </row>
    <row r="71" spans="1:11" ht="15" x14ac:dyDescent="0.25">
      <c r="A71"/>
      <c r="C71" s="6"/>
    </row>
    <row r="72" spans="1:11" ht="15.75" x14ac:dyDescent="0.25">
      <c r="A72" s="37" t="s">
        <v>79</v>
      </c>
      <c r="B72" s="37"/>
      <c r="C72" s="34" t="s">
        <v>80</v>
      </c>
      <c r="D72" s="35"/>
      <c r="E72" s="35"/>
      <c r="F72" s="36"/>
      <c r="G72" s="36"/>
      <c r="H72" s="36"/>
      <c r="I72" s="36"/>
      <c r="J72" s="36"/>
      <c r="K72" s="36"/>
    </row>
    <row r="73" spans="1:11" ht="15.75" x14ac:dyDescent="0.25">
      <c r="A73" s="21"/>
      <c r="B73" s="22"/>
      <c r="C73" s="22" t="s">
        <v>81</v>
      </c>
      <c r="D73" s="32" t="s">
        <v>83</v>
      </c>
      <c r="E73" s="33"/>
      <c r="F73" s="21"/>
      <c r="G73" s="21"/>
      <c r="H73" s="21"/>
      <c r="I73" s="21"/>
      <c r="J73" s="21"/>
      <c r="K73" s="21"/>
    </row>
    <row r="74" spans="1:11" ht="15.75" x14ac:dyDescent="0.25">
      <c r="A74" s="22"/>
      <c r="B74" s="21"/>
      <c r="C74" s="23"/>
      <c r="D74" s="23"/>
      <c r="E74" s="23"/>
      <c r="F74" s="23"/>
      <c r="G74" s="23"/>
      <c r="H74" s="21"/>
      <c r="I74" s="21"/>
      <c r="J74" s="21"/>
      <c r="K74" s="21"/>
    </row>
    <row r="75" spans="1:11" ht="15.75" x14ac:dyDescent="0.25">
      <c r="A75" s="22"/>
      <c r="B75" s="39" t="s">
        <v>86</v>
      </c>
      <c r="C75" s="40"/>
      <c r="D75" s="23" t="s">
        <v>84</v>
      </c>
      <c r="E75" s="23"/>
      <c r="F75" s="23"/>
      <c r="G75" s="23"/>
      <c r="H75" s="21"/>
      <c r="I75" s="21"/>
      <c r="J75" s="21"/>
      <c r="K75" s="21"/>
    </row>
    <row r="76" spans="1:11" x14ac:dyDescent="0.25">
      <c r="C76" s="7" t="s">
        <v>85</v>
      </c>
    </row>
    <row r="80" spans="1:11" ht="70.5" customHeight="1" x14ac:dyDescent="0.25">
      <c r="A80"/>
      <c r="B80" s="30" t="s">
        <v>82</v>
      </c>
      <c r="C80" s="30"/>
      <c r="D80" s="30"/>
      <c r="E80" s="30"/>
      <c r="F80" s="30"/>
      <c r="G80" s="30"/>
      <c r="H80" s="30"/>
      <c r="I80" s="30"/>
      <c r="J80" s="30"/>
      <c r="K80" s="30"/>
    </row>
    <row r="83" spans="2:11" ht="66.75" customHeight="1" x14ac:dyDescent="0.25">
      <c r="B83" s="31" t="s">
        <v>78</v>
      </c>
      <c r="C83" s="31"/>
      <c r="D83" s="31"/>
      <c r="E83" s="31"/>
      <c r="F83" s="31"/>
      <c r="G83" s="31"/>
      <c r="H83" s="31"/>
      <c r="I83" s="31"/>
      <c r="J83" s="31"/>
      <c r="K83" s="31"/>
    </row>
  </sheetData>
  <mergeCells count="31">
    <mergeCell ref="B63:C63"/>
    <mergeCell ref="B64:C64"/>
    <mergeCell ref="B65:C65"/>
    <mergeCell ref="B66:C66"/>
    <mergeCell ref="B67:C67"/>
    <mergeCell ref="A1:C1"/>
    <mergeCell ref="A3:K3"/>
    <mergeCell ref="F6:F7"/>
    <mergeCell ref="G6:G7"/>
    <mergeCell ref="J6:J7"/>
    <mergeCell ref="K6:K7"/>
    <mergeCell ref="H6:I6"/>
    <mergeCell ref="B4:G4"/>
    <mergeCell ref="B6:B7"/>
    <mergeCell ref="D6:D7"/>
    <mergeCell ref="E6:E7"/>
    <mergeCell ref="C6:C7"/>
    <mergeCell ref="D63:K63"/>
    <mergeCell ref="D64:K64"/>
    <mergeCell ref="D65:K65"/>
    <mergeCell ref="D66:K66"/>
    <mergeCell ref="D67:K67"/>
    <mergeCell ref="D68:K68"/>
    <mergeCell ref="B70:K70"/>
    <mergeCell ref="B80:K80"/>
    <mergeCell ref="B83:K83"/>
    <mergeCell ref="D73:E73"/>
    <mergeCell ref="C72:K72"/>
    <mergeCell ref="A72:B72"/>
    <mergeCell ref="B68:C68"/>
    <mergeCell ref="B75:C75"/>
  </mergeCells>
  <conditionalFormatting sqref="C8 C4:C6">
    <cfRule type="duplicateValues" dxfId="0" priority="6"/>
  </conditionalFormatting>
  <pageMargins left="0.11811023622047245" right="0.11811023622047245" top="0.35433070866141736" bottom="0.35433070866141736" header="0.11811023622047245" footer="0.31496062992125984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2018-03-20T08:19:53Z</dcterms:modified>
</cp:coreProperties>
</file>